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/>
  </bookViews>
  <sheets>
    <sheet name="КПК0118220" sheetId="1" r:id="rId1"/>
    <sheet name="рез" sheetId="2" r:id="rId2"/>
  </sheets>
  <definedNames>
    <definedName name="_xlnm.Print_Area" localSheetId="0">КПК0118220!$A$1:$BQ$77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<sst xmlns="http://schemas.openxmlformats.org/spreadsheetml/2006/main" count="137" uniqueCount="103">
  <si>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</si>
  <si>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</si>
  <si>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</si>
  <si>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</si>
  <si>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</si>
  <si>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</si>
  <si>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</si>
  <si>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</si>
  <si>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</si>
  <si>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</si>
  <si>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</si>
  <si>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</si>
  <si>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</si>
  <si>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</si>
  <si>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</si>
  <si>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</si>
  <si>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</si>
  <si>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</si>
  <si>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</si>
  <si>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</si>
  <si>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</si>
  <si>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</si>
  <si>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</si>
  <si>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</si>
  <si>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</si>
  <si>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</si>
  <si>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</si>
  <si>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</si>
  <si>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</si>
  <si>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</si>
  <si>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</si>
  <si>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</si>
  <si>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</si>
  <si>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</si>
  <si>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</si>
  <si>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</si>
  <si>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</si>
  <si>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</si>
  <si>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</si>
  <si>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</si>
  <si>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</si>
  <si>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</si>
  <si>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</si>
  <si>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</si>
  <si>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</si>
  <si>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</si>
  <si>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</si>
  <si>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один захід</t>
  </si>
  <si>
    <t>рівень освоєння коштів</t>
  </si>
  <si>
    <t>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</t>
  </si>
  <si>
    <t>Бюджетна програма в цілому виконана. Кошти використовувались в умовах дії воєнного стану відповідно до потреби, тому планові призначення виконані не у повному обсязі.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</si>
  <si>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</si>
  <si>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</si>
  <si>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</si>
  <si>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</si>
  <si>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</si>
  <si>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</si>
  <si>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</si>
  <si>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</si>
  <si>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</si>
  <si>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</si>
  <si>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</si>
  <si>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</si>
  <si>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</si>
  <si>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'І(ефф.)звіт = ((22,5/17,149)) / 1 * 100 = 131,2</t>
  </si>
  <si>
    <t>'І(ефф.)баз = ((45/10,676)) / 1 * 100 = 421,51</t>
  </si>
  <si>
    <t>'І(як.)звіт = ((100/76)) / 1 * 100 = 131,58</t>
  </si>
  <si>
    <t>I1 = 131,2 / 421,51 = 0,31</t>
  </si>
  <si>
    <t>Оскільки І1 = 0,31, що відповідає критерію оцінки І1 &lt; 0.85, то за цим параметром для даної програми нараховується 0 балів</t>
  </si>
  <si>
    <t>0</t>
  </si>
  <si>
    <t>131,2 + 131,58 + 0 =  262.78 -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</si>
  <si>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</si>
  <si>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</si>
  <si>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</si>
  <si>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</si>
  <si>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</si>
  <si>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</si>
  <si>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Заходи та роботи з мобілізаційної підготовки місцевого значення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</si>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</sst>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3" xfId="0" quotePrefix="1" applyFont="1" applyBorder="1" applyAlignment="1">
      <alignment vertical="top" wrapText="1"/>
    </xf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hidden="1" customHeight="1" x14ac:dyDescent="0.2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hidden="1" customHeight="1" x14ac:dyDescent="0.2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hidden="1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hidden="1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hidden="1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ht="15.75" x14ac:dyDescent="0.2">
      <c r="A10" s="78" t="s">
        <v>22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2">
      <c r="A11" s="78" t="s">
        <v>58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4" t="s">
        <v>51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11"/>
      <c r="N13" s="72" t="s">
        <v>52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12"/>
      <c r="AU13" s="74" t="s">
        <v>55</v>
      </c>
      <c r="AV13" s="75"/>
      <c r="AW13" s="75"/>
      <c r="AX13" s="75"/>
      <c r="AY13" s="75"/>
      <c r="AZ13" s="75"/>
      <c r="BA13" s="75"/>
      <c r="BB13" s="7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71" t="s">
        <v>10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3"/>
      <c r="N14" s="77" t="s">
        <v>11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13"/>
      <c r="AU14" s="71" t="s">
        <v>12</v>
      </c>
      <c r="AV14" s="71"/>
      <c r="AW14" s="71"/>
      <c r="AX14" s="71"/>
      <c r="AY14" s="71"/>
      <c r="AZ14" s="71"/>
      <c r="BA14" s="71"/>
      <c r="BB14" s="7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4" t="s">
        <v>61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1"/>
      <c r="N16" s="72" t="s">
        <v>52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12"/>
      <c r="AU16" s="74" t="s">
        <v>55</v>
      </c>
      <c r="AV16" s="75"/>
      <c r="AW16" s="75"/>
      <c r="AX16" s="75"/>
      <c r="AY16" s="75"/>
      <c r="AZ16" s="75"/>
      <c r="BA16" s="75"/>
      <c r="BB16" s="7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71" t="s">
        <v>10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3"/>
      <c r="N17" s="77" t="s">
        <v>13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13"/>
      <c r="AU17" s="71" t="s">
        <v>12</v>
      </c>
      <c r="AV17" s="71"/>
      <c r="AW17" s="71"/>
      <c r="AX17" s="71"/>
      <c r="AY17" s="71"/>
      <c r="AZ17" s="71"/>
      <c r="BA17" s="71"/>
      <c r="BB17" s="71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4" t="s">
        <v>59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/>
      <c r="N19" s="74" t="s">
        <v>62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16"/>
      <c r="AA19" s="74" t="s">
        <v>63</v>
      </c>
      <c r="AB19" s="75"/>
      <c r="AC19" s="75"/>
      <c r="AD19" s="75"/>
      <c r="AE19" s="75"/>
      <c r="AF19" s="75"/>
      <c r="AG19" s="75"/>
      <c r="AH19" s="75"/>
      <c r="AI19" s="75"/>
      <c r="AJ19" s="16"/>
      <c r="AK19" s="79" t="s">
        <v>60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16"/>
      <c r="BE19" s="74" t="s">
        <v>56</v>
      </c>
      <c r="BF19" s="75"/>
      <c r="BG19" s="75"/>
      <c r="BH19" s="75"/>
      <c r="BI19" s="75"/>
      <c r="BJ19" s="75"/>
      <c r="BK19" s="75"/>
      <c r="BL19" s="75"/>
    </row>
    <row r="20" spans="1:79" ht="23.25" customHeight="1" x14ac:dyDescent="0.2">
      <c r="A20"/>
      <c r="B20" s="71" t="s">
        <v>10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/>
      <c r="N20" s="71" t="s">
        <v>14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19"/>
      <c r="AA20" s="80" t="s">
        <v>15</v>
      </c>
      <c r="AB20" s="80"/>
      <c r="AC20" s="80"/>
      <c r="AD20" s="80"/>
      <c r="AE20" s="80"/>
      <c r="AF20" s="80"/>
      <c r="AG20" s="80"/>
      <c r="AH20" s="80"/>
      <c r="AI20" s="80"/>
      <c r="AJ20" s="19"/>
      <c r="AK20" s="76" t="s">
        <v>16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9"/>
      <c r="BE20" s="71" t="s">
        <v>17</v>
      </c>
      <c r="BF20" s="71"/>
      <c r="BG20" s="71"/>
      <c r="BH20" s="71"/>
      <c r="BI20" s="71"/>
      <c r="BJ20" s="71"/>
      <c r="BK20" s="71"/>
      <c r="BL20" s="71"/>
    </row>
    <row r="23" spans="1:79" ht="15.75" customHeight="1" x14ac:dyDescent="0.2">
      <c r="A23" s="91" t="s">
        <v>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</row>
    <row r="24" spans="1:79" ht="15" customHeight="1" x14ac:dyDescent="0.2">
      <c r="A24" s="122" t="s">
        <v>57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28"/>
      <c r="BJ24" s="28"/>
      <c r="BK24" s="28"/>
      <c r="BL24" s="28"/>
      <c r="BM24" s="28"/>
      <c r="BN24" s="28"/>
    </row>
    <row r="25" spans="1:79" ht="28.5" customHeight="1" x14ac:dyDescent="0.2">
      <c r="A25" s="88" t="s">
        <v>0</v>
      </c>
      <c r="B25" s="88"/>
      <c r="C25" s="88" t="s">
        <v>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 t="s">
        <v>23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 t="s">
        <v>27</v>
      </c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</row>
    <row r="26" spans="1:79" ht="31.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 t="s">
        <v>24</v>
      </c>
      <c r="Z26" s="88"/>
      <c r="AA26" s="88"/>
      <c r="AB26" s="88"/>
      <c r="AC26" s="88"/>
      <c r="AD26" s="88"/>
      <c r="AE26" s="88" t="s">
        <v>25</v>
      </c>
      <c r="AF26" s="88"/>
      <c r="AG26" s="88"/>
      <c r="AH26" s="88"/>
      <c r="AI26" s="88"/>
      <c r="AJ26" s="88"/>
      <c r="AK26" s="88" t="s">
        <v>26</v>
      </c>
      <c r="AL26" s="88"/>
      <c r="AM26" s="88"/>
      <c r="AN26" s="88"/>
      <c r="AO26" s="88"/>
      <c r="AP26" s="88"/>
      <c r="AQ26" s="88" t="s">
        <v>24</v>
      </c>
      <c r="AR26" s="88"/>
      <c r="AS26" s="88"/>
      <c r="AT26" s="88"/>
      <c r="AU26" s="88"/>
      <c r="AV26" s="88"/>
      <c r="AW26" s="88" t="s">
        <v>25</v>
      </c>
      <c r="AX26" s="119"/>
      <c r="AY26" s="119"/>
      <c r="AZ26" s="119"/>
      <c r="BA26" s="119"/>
      <c r="BB26" s="119"/>
      <c r="BC26" s="116" t="s">
        <v>26</v>
      </c>
      <c r="BD26" s="117"/>
      <c r="BE26" s="117"/>
      <c r="BF26" s="117"/>
      <c r="BG26" s="117"/>
      <c r="BH26" s="117"/>
    </row>
    <row r="27" spans="1:79" ht="17.25" customHeight="1" x14ac:dyDescent="0.25">
      <c r="A27" s="88">
        <v>1</v>
      </c>
      <c r="B27" s="88"/>
      <c r="C27" s="88">
        <v>2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>
        <v>3</v>
      </c>
      <c r="Z27" s="88"/>
      <c r="AA27" s="88"/>
      <c r="AB27" s="88"/>
      <c r="AC27" s="88"/>
      <c r="AD27" s="88"/>
      <c r="AE27" s="88">
        <v>4</v>
      </c>
      <c r="AF27" s="88"/>
      <c r="AG27" s="88"/>
      <c r="AH27" s="88"/>
      <c r="AI27" s="88"/>
      <c r="AJ27" s="88"/>
      <c r="AK27" s="88">
        <v>5</v>
      </c>
      <c r="AL27" s="88"/>
      <c r="AM27" s="88"/>
      <c r="AN27" s="88"/>
      <c r="AO27" s="88"/>
      <c r="AP27" s="88"/>
      <c r="AQ27" s="88">
        <v>6</v>
      </c>
      <c r="AR27" s="88"/>
      <c r="AS27" s="88"/>
      <c r="AT27" s="88"/>
      <c r="AU27" s="88"/>
      <c r="AV27" s="88"/>
      <c r="AW27" s="88">
        <v>7</v>
      </c>
      <c r="AX27" s="93"/>
      <c r="AY27" s="93"/>
      <c r="AZ27" s="93"/>
      <c r="BA27" s="93"/>
      <c r="BB27" s="93"/>
      <c r="BC27" s="118">
        <v>8</v>
      </c>
      <c r="BD27" s="118"/>
      <c r="BE27" s="118"/>
      <c r="BF27" s="118"/>
      <c r="BG27" s="118"/>
      <c r="BH27" s="118"/>
    </row>
    <row r="28" spans="1:79" ht="17.25" customHeight="1" x14ac:dyDescent="0.2">
      <c r="A28" s="124" t="s">
        <v>28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6"/>
    </row>
    <row r="29" spans="1:79" ht="18" hidden="1" customHeight="1" x14ac:dyDescent="0.2">
      <c r="A29" s="112" t="s">
        <v>4</v>
      </c>
      <c r="B29" s="112"/>
      <c r="C29" s="108" t="s">
        <v>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28" t="s">
        <v>35</v>
      </c>
      <c r="Z29" s="128"/>
      <c r="AA29" s="128"/>
      <c r="AB29" s="128"/>
      <c r="AC29" s="128"/>
      <c r="AD29" s="128"/>
      <c r="AE29" s="92" t="s">
        <v>36</v>
      </c>
      <c r="AF29" s="127"/>
      <c r="AG29" s="127"/>
      <c r="AH29" s="127"/>
      <c r="AI29" s="127"/>
      <c r="AJ29" s="127"/>
      <c r="AK29" s="110" t="s">
        <v>44</v>
      </c>
      <c r="AL29" s="110"/>
      <c r="AM29" s="110"/>
      <c r="AN29" s="110"/>
      <c r="AO29" s="110"/>
      <c r="AP29" s="110"/>
      <c r="AQ29" s="92" t="s">
        <v>37</v>
      </c>
      <c r="AR29" s="117"/>
      <c r="AS29" s="117"/>
      <c r="AT29" s="117"/>
      <c r="AU29" s="117"/>
      <c r="AV29" s="117"/>
      <c r="AW29" s="92" t="s">
        <v>38</v>
      </c>
      <c r="AX29" s="93"/>
      <c r="AY29" s="93"/>
      <c r="AZ29" s="93"/>
      <c r="BA29" s="93"/>
      <c r="BB29" s="93"/>
      <c r="BC29" s="110" t="s">
        <v>44</v>
      </c>
      <c r="BD29" s="110"/>
      <c r="BE29" s="110"/>
      <c r="BF29" s="110"/>
      <c r="BG29" s="110"/>
      <c r="BH29" s="110"/>
      <c r="CA29" s="1" t="s">
        <v>39</v>
      </c>
    </row>
    <row r="30" spans="1:79" ht="12.75" customHeight="1" x14ac:dyDescent="0.2">
      <c r="A30" s="111"/>
      <c r="B30" s="111"/>
      <c r="C30" s="105" t="s">
        <v>47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7"/>
      <c r="Y30" s="115">
        <v>45</v>
      </c>
      <c r="Z30" s="115"/>
      <c r="AA30" s="115"/>
      <c r="AB30" s="115"/>
      <c r="AC30" s="115"/>
      <c r="AD30" s="115"/>
      <c r="AE30" s="115">
        <v>10.676</v>
      </c>
      <c r="AF30" s="115"/>
      <c r="AG30" s="115"/>
      <c r="AH30" s="115"/>
      <c r="AI30" s="115"/>
      <c r="AJ30" s="115"/>
      <c r="AK30" s="120">
        <f>IF(Y30=0,0,AE30/Y30)</f>
        <v>0.23724444444444445</v>
      </c>
      <c r="AL30" s="120"/>
      <c r="AM30" s="120"/>
      <c r="AN30" s="120"/>
      <c r="AO30" s="120"/>
      <c r="AP30" s="120"/>
      <c r="AQ30" s="115">
        <v>22.5</v>
      </c>
      <c r="AR30" s="115"/>
      <c r="AS30" s="115"/>
      <c r="AT30" s="115"/>
      <c r="AU30" s="115"/>
      <c r="AV30" s="115"/>
      <c r="AW30" s="115">
        <v>17.149000000000001</v>
      </c>
      <c r="AX30" s="115"/>
      <c r="AY30" s="115"/>
      <c r="AZ30" s="115"/>
      <c r="BA30" s="115"/>
      <c r="BB30" s="115"/>
      <c r="BC30" s="120">
        <f>IF(AQ30=0,0,AW30/AQ30)</f>
        <v>0.76217777777777784</v>
      </c>
      <c r="BD30" s="120"/>
      <c r="BE30" s="120"/>
      <c r="BF30" s="120"/>
      <c r="BG30" s="120"/>
      <c r="BH30" s="120"/>
      <c r="CA30" s="1" t="s">
        <v>40</v>
      </c>
    </row>
    <row r="31" spans="1:79" ht="17.25" customHeight="1" x14ac:dyDescent="0.2">
      <c r="A31" s="124" t="s">
        <v>29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6"/>
    </row>
    <row r="32" spans="1:79" ht="18" hidden="1" customHeight="1" x14ac:dyDescent="0.2">
      <c r="A32" s="112" t="s">
        <v>4</v>
      </c>
      <c r="B32" s="112"/>
      <c r="C32" s="108" t="s">
        <v>5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92" t="s">
        <v>35</v>
      </c>
      <c r="Z32" s="127"/>
      <c r="AA32" s="127"/>
      <c r="AB32" s="127"/>
      <c r="AC32" s="127"/>
      <c r="AD32" s="127"/>
      <c r="AE32" s="92" t="s">
        <v>36</v>
      </c>
      <c r="AF32" s="127"/>
      <c r="AG32" s="127"/>
      <c r="AH32" s="127"/>
      <c r="AI32" s="127"/>
      <c r="AJ32" s="127"/>
      <c r="AK32" s="110" t="s">
        <v>44</v>
      </c>
      <c r="AL32" s="110"/>
      <c r="AM32" s="110"/>
      <c r="AN32" s="110"/>
      <c r="AO32" s="110"/>
      <c r="AP32" s="110"/>
      <c r="AQ32" s="92" t="s">
        <v>37</v>
      </c>
      <c r="AR32" s="117"/>
      <c r="AS32" s="117"/>
      <c r="AT32" s="117"/>
      <c r="AU32" s="117"/>
      <c r="AV32" s="117"/>
      <c r="AW32" s="92" t="s">
        <v>38</v>
      </c>
      <c r="AX32" s="93"/>
      <c r="AY32" s="93"/>
      <c r="AZ32" s="93"/>
      <c r="BA32" s="93"/>
      <c r="BB32" s="93"/>
      <c r="BC32" s="123" t="s">
        <v>44</v>
      </c>
      <c r="BD32" s="123"/>
      <c r="BE32" s="123"/>
      <c r="BF32" s="123"/>
      <c r="BG32" s="123"/>
      <c r="BH32" s="123"/>
      <c r="CA32" s="1" t="s">
        <v>41</v>
      </c>
    </row>
    <row r="33" spans="1:100" s="42" customFormat="1" ht="12.75" customHeight="1" x14ac:dyDescent="0.2">
      <c r="A33" s="111"/>
      <c r="B33" s="111"/>
      <c r="C33" s="105" t="s">
        <v>48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7"/>
      <c r="Y33" s="115">
        <v>100</v>
      </c>
      <c r="Z33" s="115"/>
      <c r="AA33" s="115"/>
      <c r="AB33" s="115"/>
      <c r="AC33" s="115"/>
      <c r="AD33" s="115"/>
      <c r="AE33" s="115">
        <v>5.9</v>
      </c>
      <c r="AF33" s="115"/>
      <c r="AG33" s="115"/>
      <c r="AH33" s="115"/>
      <c r="AI33" s="115"/>
      <c r="AJ33" s="115"/>
      <c r="AK33" s="120">
        <f>IF(Y33=0,0,AE33/Y33)</f>
        <v>5.9000000000000004E-2</v>
      </c>
      <c r="AL33" s="120"/>
      <c r="AM33" s="120"/>
      <c r="AN33" s="120"/>
      <c r="AO33" s="120"/>
      <c r="AP33" s="120"/>
      <c r="AQ33" s="115">
        <v>100</v>
      </c>
      <c r="AR33" s="115"/>
      <c r="AS33" s="115"/>
      <c r="AT33" s="115"/>
      <c r="AU33" s="115"/>
      <c r="AV33" s="115"/>
      <c r="AW33" s="115">
        <v>76</v>
      </c>
      <c r="AX33" s="115"/>
      <c r="AY33" s="115"/>
      <c r="AZ33" s="115"/>
      <c r="BA33" s="115"/>
      <c r="BB33" s="115"/>
      <c r="BC33" s="120">
        <f>IF(AQ33=0,0,AW33/AQ33)</f>
        <v>0.76</v>
      </c>
      <c r="BD33" s="120"/>
      <c r="BE33" s="120"/>
      <c r="BF33" s="120"/>
      <c r="BG33" s="120"/>
      <c r="BH33" s="120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3" t="s">
        <v>43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21" t="s">
        <v>64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21" t="s">
        <v>66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</row>
    <row r="48" spans="1:100" s="38" customFormat="1" ht="15.75" x14ac:dyDescent="0.25"/>
    <row r="49" spans="1:60" s="38" customFormat="1" ht="24.75" customHeight="1" x14ac:dyDescent="0.25">
      <c r="B49" s="129" t="s">
        <v>32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21" t="s">
        <v>65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1" t="s">
        <v>68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</row>
    <row r="60" spans="1:60" s="38" customFormat="1" ht="19.5" customHeight="1" x14ac:dyDescent="0.25">
      <c r="C60" s="103" t="s">
        <v>46</v>
      </c>
      <c r="D60" s="104"/>
      <c r="E60" s="94" t="s">
        <v>69</v>
      </c>
      <c r="F60" s="95"/>
      <c r="G60" s="95"/>
      <c r="H60" s="95"/>
      <c r="I60" s="95"/>
      <c r="J60" s="95"/>
      <c r="K60" s="95"/>
      <c r="L60" s="95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6" t="s">
        <v>45</v>
      </c>
      <c r="D64" s="96"/>
      <c r="E64" s="97" t="s">
        <v>70</v>
      </c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4" t="s">
        <v>49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91" t="s">
        <v>9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78" ht="31.5" customHeight="1" x14ac:dyDescent="0.2">
      <c r="A70" s="84" t="s">
        <v>50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9" t="s">
        <v>54</v>
      </c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</row>
    <row r="77" spans="1:78" x14ac:dyDescent="0.2">
      <c r="W77" s="83" t="s">
        <v>3</v>
      </c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3"/>
      <c r="AO77" s="3"/>
      <c r="AP77" s="83" t="s">
        <v>20</v>
      </c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6" workbookViewId="0">
      <selection activeCell="N30" sqref="N30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81" t="s">
        <v>72</v>
      </c>
      <c r="E2" s="81"/>
      <c r="F2" s="81"/>
      <c r="G2" s="1"/>
    </row>
    <row r="3" spans="1:11" ht="15.75" x14ac:dyDescent="0.25">
      <c r="A3" s="44"/>
      <c r="B3" s="137" t="s">
        <v>73</v>
      </c>
      <c r="C3" s="137"/>
      <c r="D3" s="137"/>
      <c r="E3" s="137"/>
      <c r="F3" s="137"/>
      <c r="G3" s="1"/>
    </row>
    <row r="4" spans="1:11" ht="15.75" x14ac:dyDescent="0.25">
      <c r="A4" s="44"/>
      <c r="B4" s="137" t="s">
        <v>102</v>
      </c>
      <c r="C4" s="137"/>
      <c r="D4" s="137"/>
      <c r="E4" s="137"/>
      <c r="F4" s="137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8" t="s">
        <v>74</v>
      </c>
      <c r="D6" s="138"/>
      <c r="E6" s="138"/>
      <c r="F6" s="138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8" t="s">
        <v>74</v>
      </c>
      <c r="D10" s="138"/>
      <c r="E10" s="138"/>
      <c r="F10" s="138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118220</v>
      </c>
      <c r="C14" s="139" t="s">
        <v>77</v>
      </c>
      <c r="D14" s="138"/>
      <c r="E14" s="138"/>
      <c r="F14" s="138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78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79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3" t="s">
        <v>0</v>
      </c>
      <c r="C19" s="134" t="s">
        <v>80</v>
      </c>
      <c r="D19" s="133" t="s">
        <v>81</v>
      </c>
      <c r="E19" s="133"/>
      <c r="F19" s="133"/>
      <c r="G19" s="1"/>
    </row>
    <row r="20" spans="1:8" ht="29.25" customHeight="1" x14ac:dyDescent="0.25">
      <c r="A20" s="44"/>
      <c r="B20" s="133"/>
      <c r="C20" s="135"/>
      <c r="D20" s="51" t="s">
        <v>82</v>
      </c>
      <c r="E20" s="51" t="s">
        <v>83</v>
      </c>
      <c r="F20" s="51" t="s">
        <v>84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85</v>
      </c>
      <c r="E22" s="51" t="s">
        <v>85</v>
      </c>
      <c r="F22" s="51" t="s">
        <v>85</v>
      </c>
      <c r="G22" s="1"/>
    </row>
    <row r="23" spans="1:8" ht="15.75" x14ac:dyDescent="0.25">
      <c r="A23" s="44"/>
      <c r="B23" s="52"/>
      <c r="C23" s="52" t="s">
        <v>86</v>
      </c>
      <c r="D23" s="52"/>
      <c r="E23" s="52"/>
      <c r="F23" s="52"/>
      <c r="G23" s="1"/>
    </row>
    <row r="24" spans="1:8" ht="63" x14ac:dyDescent="0.25">
      <c r="A24" s="44"/>
      <c r="B24" s="53">
        <v>1</v>
      </c>
      <c r="C24" s="54" t="s">
        <v>87</v>
      </c>
      <c r="D24" s="43">
        <v>262.77999999999997</v>
      </c>
      <c r="E24" s="43" t="s">
        <v>88</v>
      </c>
      <c r="F24" s="43" t="s">
        <v>88</v>
      </c>
      <c r="G24" s="55"/>
      <c r="H24" s="56"/>
    </row>
    <row r="25" spans="1:8" ht="32.25" hidden="1" customHeight="1" x14ac:dyDescent="0.25">
      <c r="A25" s="44"/>
      <c r="B25" s="53">
        <v>2</v>
      </c>
      <c r="C25" s="57" t="s">
        <v>89</v>
      </c>
      <c r="D25" s="43" t="s">
        <v>88</v>
      </c>
      <c r="E25" s="43" t="s">
        <v>88</v>
      </c>
      <c r="F25" s="43" t="s">
        <v>88</v>
      </c>
      <c r="G25" s="55"/>
      <c r="H25" s="56"/>
    </row>
    <row r="26" spans="1:8" ht="29.25" customHeight="1" x14ac:dyDescent="0.25">
      <c r="A26" s="44"/>
      <c r="B26" s="52"/>
      <c r="C26" s="58" t="s">
        <v>90</v>
      </c>
      <c r="D26" s="51">
        <f>D24</f>
        <v>262.77999999999997</v>
      </c>
      <c r="E26" s="43" t="s">
        <v>88</v>
      </c>
      <c r="F26" s="43" t="s">
        <v>88</v>
      </c>
      <c r="G26" s="1"/>
    </row>
    <row r="27" spans="1:8" s="61" customFormat="1" ht="18" x14ac:dyDescent="0.25">
      <c r="A27" s="44"/>
      <c r="B27" s="59" t="s">
        <v>91</v>
      </c>
      <c r="C27" s="60"/>
      <c r="D27" s="60"/>
      <c r="E27" s="60"/>
      <c r="F27" s="60"/>
      <c r="G27" s="60"/>
    </row>
    <row r="28" spans="1:8" ht="34.5" hidden="1" customHeight="1" x14ac:dyDescent="0.25">
      <c r="A28" s="44"/>
      <c r="B28" s="136" t="s">
        <v>92</v>
      </c>
      <c r="C28" s="136"/>
      <c r="D28" s="136"/>
      <c r="E28" s="136"/>
      <c r="F28" s="136"/>
      <c r="G28" s="1"/>
    </row>
    <row r="29" spans="1:8" ht="15.75" x14ac:dyDescent="0.25">
      <c r="A29" s="44"/>
      <c r="B29" s="44" t="s">
        <v>93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94</v>
      </c>
      <c r="D31" s="131" t="s">
        <v>95</v>
      </c>
      <c r="E31" s="131"/>
      <c r="F31" s="131"/>
      <c r="G31" s="1"/>
    </row>
    <row r="32" spans="1:8" ht="15.75" x14ac:dyDescent="0.25">
      <c r="A32" s="44"/>
      <c r="B32" s="51">
        <v>1</v>
      </c>
      <c r="C32" s="51">
        <v>2</v>
      </c>
      <c r="D32" s="133">
        <v>3</v>
      </c>
      <c r="E32" s="133"/>
      <c r="F32" s="133"/>
      <c r="G32" s="1"/>
    </row>
    <row r="33" spans="1:10" ht="15.75" x14ac:dyDescent="0.25">
      <c r="A33" s="44"/>
      <c r="B33" s="52"/>
      <c r="C33" s="62"/>
      <c r="D33" s="131"/>
      <c r="E33" s="131"/>
      <c r="F33" s="131"/>
      <c r="G33" s="1"/>
    </row>
    <row r="34" spans="1:10" ht="15.75" x14ac:dyDescent="0.25">
      <c r="A34" s="44"/>
      <c r="B34" s="52"/>
      <c r="C34" s="52"/>
      <c r="D34" s="131"/>
      <c r="E34" s="131"/>
      <c r="F34" s="131"/>
      <c r="G34" s="1"/>
    </row>
    <row r="35" spans="1:10" x14ac:dyDescent="0.2">
      <c r="A35" s="1"/>
      <c r="B35" s="63" t="s">
        <v>96</v>
      </c>
      <c r="C35" s="64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2" t="s">
        <v>97</v>
      </c>
      <c r="C38" s="132"/>
      <c r="D38" s="65" t="s">
        <v>98</v>
      </c>
      <c r="E38" s="66" t="s">
        <v>99</v>
      </c>
      <c r="F38" s="65"/>
      <c r="G38" s="1"/>
    </row>
    <row r="39" spans="1:10" ht="4.5" hidden="1" customHeight="1" x14ac:dyDescent="0.25">
      <c r="A39" s="1"/>
      <c r="B39" s="132"/>
      <c r="C39" s="132"/>
      <c r="D39" s="67"/>
      <c r="E39" s="67"/>
      <c r="F39" s="67"/>
      <c r="G39" s="1"/>
    </row>
    <row r="40" spans="1:10" ht="15" x14ac:dyDescent="0.25">
      <c r="A40" s="1"/>
      <c r="B40" s="60"/>
      <c r="C40" s="60"/>
      <c r="D40" s="68" t="s">
        <v>100</v>
      </c>
      <c r="E40" s="69" t="s">
        <v>101</v>
      </c>
      <c r="F40" s="70"/>
      <c r="G40" s="1"/>
      <c r="I40" s="1"/>
      <c r="J40" s="1"/>
    </row>
    <row r="41" spans="1:10" x14ac:dyDescent="0.2">
      <c r="A41" s="1"/>
      <c r="B41" s="1"/>
      <c r="C41" s="1"/>
      <c r="D41" s="68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КПК0118220</vt:lpstr>
      <vt:lpstr>рез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2024-03-15T10:13:06Z</cp:lastPrinted>
  <dcterms:created xsi:type="dcterms:W3CDTF">2016-08-10T10:53:25Z</dcterms:created>
  <dcterms:modified xsi:type="dcterms:W3CDTF">2024-03-18T10:24:00Z</dcterms:modified>
</cp:coreProperties>
</file>